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IS2\projektai\paremti\2019\"/>
    </mc:Choice>
  </mc:AlternateContent>
  <bookViews>
    <workbookView xWindow="0" yWindow="0" windowWidth="28800" windowHeight="12300"/>
  </bookViews>
  <sheets>
    <sheet name="Finansuojami projektai" sheetId="7" r:id="rId1"/>
  </sheets>
  <definedNames>
    <definedName name="_xlnm._FilterDatabase" localSheetId="0" hidden="1">'Finansuojami projektai'!$A$4:$K$50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7" l="1"/>
  <c r="G51" i="7"/>
</calcChain>
</file>

<file path=xl/sharedStrings.xml><?xml version="1.0" encoding="utf-8"?>
<sst xmlns="http://schemas.openxmlformats.org/spreadsheetml/2006/main" count="242" uniqueCount="167">
  <si>
    <t>2019-1-LT02-ESC11-006227</t>
  </si>
  <si>
    <t>2019-1-LT02-ESC11-006232</t>
  </si>
  <si>
    <t>2019-1-LT02-ESC11-006237</t>
  </si>
  <si>
    <t>2019-1-LT02-ESC11-006276</t>
  </si>
  <si>
    <t>2019-1-LT02-ESC11-006292</t>
  </si>
  <si>
    <t>2019-1-LT02-ESC11-006360</t>
  </si>
  <si>
    <t>2019-1-LT02-ESC31-006226</t>
  </si>
  <si>
    <t>2019-1-LT02-ESC31-006235</t>
  </si>
  <si>
    <t>2019-1-LT02-ESC31-006243</t>
  </si>
  <si>
    <t>2019-1-LT02-ESC31-006248</t>
  </si>
  <si>
    <t>2019-1-LT02-ESC31-006278</t>
  </si>
  <si>
    <t>2019-1-LT02-ESC31-006349</t>
  </si>
  <si>
    <t>Projekto numeris</t>
  </si>
  <si>
    <t>Kaunas</t>
  </si>
  <si>
    <t>Telšiai</t>
  </si>
  <si>
    <t>Panevėžys</t>
  </si>
  <si>
    <t>Daugirdiškių k., Elektrėnų r.</t>
  </si>
  <si>
    <t>Vilnius</t>
  </si>
  <si>
    <t>Tarptautinis bendradarbiavimo centras</t>
  </si>
  <si>
    <t>Klaipėda</t>
  </si>
  <si>
    <t>Palanga</t>
  </si>
  <si>
    <t>Organizacijos pavadinimas</t>
  </si>
  <si>
    <t>Miestas/ miestelis, rajonas</t>
  </si>
  <si>
    <t>Projekto pavadinimas</t>
  </si>
  <si>
    <t>Veiklos tipas</t>
  </si>
  <si>
    <t>Prašoma suma (EUR)</t>
  </si>
  <si>
    <t>Nr.</t>
  </si>
  <si>
    <t>Iš viso:</t>
  </si>
  <si>
    <t>VšĮ Telšių jaunimo centras</t>
  </si>
  <si>
    <t>Šok į nuotykį</t>
  </si>
  <si>
    <t>SEI PLIUS</t>
  </si>
  <si>
    <t>Promoting solidarity through volunteering</t>
  </si>
  <si>
    <t>VšĮ "Actio Catholica Patria"</t>
  </si>
  <si>
    <t>KAUNAS</t>
  </si>
  <si>
    <t>#glocal</t>
  </si>
  <si>
    <t>Panevėžio Šviesos specialiojo ugdymo centras</t>
  </si>
  <si>
    <t>Connection</t>
  </si>
  <si>
    <t>VšĮ "Laimingų vaikų pilis"</t>
  </si>
  <si>
    <t>Volunteer in Forest School - Go Wild!</t>
  </si>
  <si>
    <t>Here and Now at MOST</t>
  </si>
  <si>
    <t>Klaipėdos kurčiųjų jaunimo organizacija</t>
  </si>
  <si>
    <t>Patirk kurčiųjų kultūros grožį</t>
  </si>
  <si>
    <t>Žirgų Globos Asociacija</t>
  </si>
  <si>
    <t>Augame ir auginame: laisvės ir prasmės ganyklų kūrimas</t>
  </si>
  <si>
    <t>VšĮ "Amicus Certus"</t>
  </si>
  <si>
    <t>Draugas gyvenimui</t>
  </si>
  <si>
    <t>SOCIALINIŲ MOKSLŲ KOLEGIJA</t>
  </si>
  <si>
    <t>Šviesos maratonas</t>
  </si>
  <si>
    <t>Grupė "Du+Vienas"</t>
  </si>
  <si>
    <t>Čiotkai</t>
  </si>
  <si>
    <t>Turing School</t>
  </si>
  <si>
    <t>Kompiuterų mokslas visiems</t>
  </si>
  <si>
    <t>Savanoriškos veiklos projektai</t>
  </si>
  <si>
    <t>Solidarumo projektai</t>
  </si>
  <si>
    <t>ES programos "Europos solidarumo korpusas" 2019 metais finansuoti projektai</t>
  </si>
  <si>
    <t>Skirta suma (EUR)</t>
  </si>
  <si>
    <t>2019-2-LT02-ESC11-006403</t>
  </si>
  <si>
    <t>Asociacija Litdea</t>
  </si>
  <si>
    <t>Švietimo vartai</t>
  </si>
  <si>
    <t>2019-2-LT02-ESC11-006441</t>
  </si>
  <si>
    <t>VŠĮ. A. Lipniūno kultūros centras</t>
  </si>
  <si>
    <t>Aš plius Tu</t>
  </si>
  <si>
    <t>2019-2-LT02-ESC11-006445</t>
  </si>
  <si>
    <t>VšĮ NACIONALINIS SOCIALINES INTEGRACIJOS INSTITUTAS</t>
  </si>
  <si>
    <t>Zarasai</t>
  </si>
  <si>
    <t>LAB of Solidar society</t>
  </si>
  <si>
    <t>2019-2-LT02-ESC11-006433</t>
  </si>
  <si>
    <t>INOVATORIŲ SLĖNIS</t>
  </si>
  <si>
    <t>Antalieptė, Zarasų r.</t>
  </si>
  <si>
    <t>Įgūdžių laboratorija</t>
  </si>
  <si>
    <t>2019-2-LT02-ESC11-006385</t>
  </si>
  <si>
    <t>VILNIAUS ARKIVYSKUPIJOS CARITAS</t>
  </si>
  <si>
    <t>Volunteering World II</t>
  </si>
  <si>
    <t>2019-2-LT02-ESC11-006431</t>
  </si>
  <si>
    <t>Rietavo atviras jaunimo centras</t>
  </si>
  <si>
    <t>Rietavas</t>
  </si>
  <si>
    <t>Inspire YOUth</t>
  </si>
  <si>
    <t>2019-2-LT02-ESC11-006424</t>
  </si>
  <si>
    <t>Jaunimo savanoriškos veiklos centras „Deineta"</t>
  </si>
  <si>
    <t>Savanorystė Lietuvos Saugomose Teritorijose</t>
  </si>
  <si>
    <t>2019-2-LT02-ESC11-006499</t>
  </si>
  <si>
    <t>Visuomenės ir verslo plėtros institutas</t>
  </si>
  <si>
    <t>Marijampolė</t>
  </si>
  <si>
    <t>Šių laikų herojai</t>
  </si>
  <si>
    <t>2019-2-LT02-ESC13-006400</t>
  </si>
  <si>
    <t>VšĮ SOCIALINIS VEIKSMAS</t>
  </si>
  <si>
    <t>United for solidarity!</t>
  </si>
  <si>
    <t>Savanoriškos veiklos partnerystės (metiniai projektai)</t>
  </si>
  <si>
    <t>2019-2-LT02-ESC13-006416</t>
  </si>
  <si>
    <t>Šiaulių Didždvario gimnazija</t>
  </si>
  <si>
    <t>Šiauliai</t>
  </si>
  <si>
    <t>Volunteering for Solidarity Education</t>
  </si>
  <si>
    <t>Profesinės veiklos projektai</t>
  </si>
  <si>
    <t>2019-2-LT02-ESC31-006504</t>
  </si>
  <si>
    <t>VšĮ Melkio mokykla</t>
  </si>
  <si>
    <t>Melkio km., Vilniaus r.</t>
  </si>
  <si>
    <t>Kuriame svajonių mokyklą</t>
  </si>
  <si>
    <t>2019-2-LT02-ESC31-006485</t>
  </si>
  <si>
    <t>Jaunųjų konservatorių lyga</t>
  </si>
  <si>
    <t>Pilietiškas Jaunimas</t>
  </si>
  <si>
    <t>2019-2-LT02-ESC31-006505</t>
  </si>
  <si>
    <t>VšĮ "PROFAT"</t>
  </si>
  <si>
    <t>LET'S START</t>
  </si>
  <si>
    <t>2019-2-LT02-ESC31-006506</t>
  </si>
  <si>
    <t>Asociacija "Jaunimo laisvalaikis"</t>
  </si>
  <si>
    <t>I'm possible</t>
  </si>
  <si>
    <t>2019-2-LT02-ESC31-006507</t>
  </si>
  <si>
    <t>Asociacija "Skeptiškas jaunimas"</t>
  </si>
  <si>
    <t>"www.senoliams.lt - platforma vienišiems senjorams"</t>
  </si>
  <si>
    <t>2019-2-LT02-ESC31-006510</t>
  </si>
  <si>
    <t>VšĮ Probleminio mokymo institutas</t>
  </si>
  <si>
    <t>Vilniaus r.</t>
  </si>
  <si>
    <t>Aplinkosauginis ugdymas: suplanuok, organizuok ir įgyvendink</t>
  </si>
  <si>
    <t>2019-3-LT02-ESC11-006639</t>
  </si>
  <si>
    <t>Europos savanorių tarnybos asociacija SALTES</t>
  </si>
  <si>
    <t>Volunteering connecting people</t>
  </si>
  <si>
    <t>2019-3-LT02-ESC11-006578</t>
  </si>
  <si>
    <t>Gargzdų atviras jaunimo centras</t>
  </si>
  <si>
    <t>Gargždai</t>
  </si>
  <si>
    <t>#jaunimasveža</t>
  </si>
  <si>
    <t>2019-3-LT02-ESC11-006540</t>
  </si>
  <si>
    <t>Lietuvos kultūros institutas</t>
  </si>
  <si>
    <t>Grow via Culture Nr. 4</t>
  </si>
  <si>
    <t>2019-3-LT02-ESC11-006635</t>
  </si>
  <si>
    <t>Druskininkų jaunimo užimtumo centras</t>
  </si>
  <si>
    <t>Druskininkai</t>
  </si>
  <si>
    <t>Veiklus jaunimas - veikli bendruomenė</t>
  </si>
  <si>
    <t>2019-3-LT02-ESC11-006574</t>
  </si>
  <si>
    <t>Jaunimo savanoriškos veiklos centras DEINETA</t>
  </si>
  <si>
    <t>Savanorystė, bibliotekos ir jaunimo solidarumas</t>
  </si>
  <si>
    <t>2019-3-LT02-ESC11-006550</t>
  </si>
  <si>
    <t>Nacionalinė nevyriausybinių vystomojo bendradarbiavimo organizacijų platforma</t>
  </si>
  <si>
    <t>#SolidarityGoesGlobal</t>
  </si>
  <si>
    <t>2019-3-LT02-ESC21-006585</t>
  </si>
  <si>
    <t>SOPA</t>
  </si>
  <si>
    <t>Suspindėk darbe</t>
  </si>
  <si>
    <t>2019-3-LT02-ESC31-006534</t>
  </si>
  <si>
    <t>Jaunuolių dienos centras</t>
  </si>
  <si>
    <t>SOLIDARUMO KAVA - 2</t>
  </si>
  <si>
    <t>2019-3-LT02-ESC31-006541</t>
  </si>
  <si>
    <t>Suvalkijos jaunimo futbolo klubo akademija</t>
  </si>
  <si>
    <t>SSS - Sąmoningi Sporto Savanoriai</t>
  </si>
  <si>
    <t>2019-3-LT02-ESC31-006641</t>
  </si>
  <si>
    <t>Marijampolės kultūros centras</t>
  </si>
  <si>
    <t>Kultūra visiems</t>
  </si>
  <si>
    <t>2019-3-LT02-ESC31-006583</t>
  </si>
  <si>
    <t>Skonių slėnis</t>
  </si>
  <si>
    <t>2019-3-LT02-ESC31-006618</t>
  </si>
  <si>
    <t>Vienybė judant</t>
  </si>
  <si>
    <t>2019-3-LT02-ESC31-006656</t>
  </si>
  <si>
    <t>"Gatvės muzikos diena"</t>
  </si>
  <si>
    <t>2019-3-LT02-ESC11-006643</t>
  </si>
  <si>
    <t>Turinguokis</t>
  </si>
  <si>
    <t>2019-3-LT02-ESC11-006610</t>
  </si>
  <si>
    <t>Pal. J. Matulaičio socialinis centras</t>
  </si>
  <si>
    <t>Planet for Youth</t>
  </si>
  <si>
    <t>2019-3-LT02-ESC11-006555</t>
  </si>
  <si>
    <t>Skautų slėnis</t>
  </si>
  <si>
    <t>Ukmergės r.</t>
  </si>
  <si>
    <t>ESC 4 Ukmergė</t>
  </si>
  <si>
    <t>2019-3-LT02-ESC11-006549</t>
  </si>
  <si>
    <t>Atrasti naują santykių pasaulį</t>
  </si>
  <si>
    <t>2019-3-LT02-ESC11-006571</t>
  </si>
  <si>
    <t>Lietuvos sakaliukų sąjungos Vilniaus miesto filialas "Padėk pritapti"</t>
  </si>
  <si>
    <t>Take a chance - Build the trust!</t>
  </si>
  <si>
    <t>tačiau organizacijai nepasirašius sutarties, 3553 EUR dotacija buvo atšaukta.</t>
  </si>
  <si>
    <t xml:space="preserve">Pastaba. Finansavimas buvo skirtas VšĮ Vilniaus Valdorfo iniciatyva "Atviroji mokykla" projektui "#mokykimės drauge" (paraiškos Nr. 2019-2-LT02-ESC21-006496),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</si>
</sst>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NumberFormat="1" applyFont="1" applyBorder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0" fillId="0" borderId="0" xfId="0" applyBorder="1"/>
    <xf numFmtId="0" fontId="5" fillId="0" borderId="0" xfId="0" applyNumberFormat="1" applyFont="1" applyAlignment="1" applyProtection="1">
      <alignment horizontal="right" vertical="top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  <protection locked="0"/>
    </xf>
    <xf numFmtId="164" fontId="1" fillId="2" borderId="1" xfId="1" applyFont="1" applyFill="1" applyBorder="1" applyAlignment="1" applyProtection="1">
      <alignment vertical="top" wrapText="1"/>
      <protection locked="0"/>
    </xf>
    <xf numFmtId="164" fontId="1" fillId="0" borderId="1" xfId="1" applyFont="1" applyBorder="1" applyAlignment="1" applyProtection="1">
      <alignment vertical="top" wrapText="1"/>
      <protection locked="0"/>
    </xf>
    <xf numFmtId="164" fontId="1" fillId="0" borderId="1" xfId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right" vertical="top" wrapText="1"/>
    </xf>
    <xf numFmtId="164" fontId="2" fillId="0" borderId="0" xfId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1" applyFont="1" applyBorder="1" applyAlignment="1" applyProtection="1">
      <alignment vertical="top" wrapText="1"/>
      <protection locked="0"/>
    </xf>
    <xf numFmtId="164" fontId="2" fillId="2" borderId="1" xfId="1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 wrapText="1"/>
    </xf>
    <xf numFmtId="164" fontId="2" fillId="0" borderId="0" xfId="1" applyFont="1" applyAlignment="1" applyProtection="1">
      <alignment vertical="top" wrapText="1"/>
      <protection locked="0"/>
    </xf>
    <xf numFmtId="164" fontId="5" fillId="0" borderId="0" xfId="1" applyFont="1" applyAlignment="1" applyProtection="1">
      <alignment vertical="top" wrapText="1"/>
      <protection locked="0"/>
    </xf>
  </cellXfs>
  <cellStyles count="2">
    <cellStyle name="Įprastas" xfId="0" builtinId="0"/>
    <cellStyle name="Kablelis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C9" sqref="C9"/>
    </sheetView>
  </sheetViews>
  <sheetFormatPr defaultRowHeight="15" x14ac:dyDescent="0.25"/>
  <cols>
    <col min="1" max="1" width="9.140625" style="28"/>
    <col min="2" max="2" width="13.7109375" style="3" customWidth="1"/>
    <col min="3" max="3" width="26.28515625" style="2" customWidth="1"/>
    <col min="4" max="4" width="14.42578125" style="2" customWidth="1"/>
    <col min="5" max="5" width="26.28515625" style="2" customWidth="1"/>
    <col min="6" max="6" width="25.28515625" style="2" customWidth="1"/>
    <col min="7" max="7" width="14.5703125" style="29" customWidth="1"/>
    <col min="8" max="8" width="13.140625" style="21" customWidth="1"/>
  </cols>
  <sheetData>
    <row r="1" spans="1:8" x14ac:dyDescent="0.25">
      <c r="A1" s="20"/>
      <c r="B1" s="20"/>
      <c r="C1" s="20"/>
      <c r="D1" s="20"/>
      <c r="E1" s="20"/>
      <c r="F1" s="20"/>
      <c r="G1" s="21"/>
    </row>
    <row r="2" spans="1:8" x14ac:dyDescent="0.25">
      <c r="A2" s="22" t="s">
        <v>54</v>
      </c>
      <c r="B2" s="22"/>
      <c r="C2" s="22"/>
      <c r="D2" s="22"/>
      <c r="E2" s="22"/>
      <c r="F2" s="22"/>
      <c r="G2" s="22"/>
      <c r="H2" s="22"/>
    </row>
    <row r="3" spans="1:8" x14ac:dyDescent="0.25">
      <c r="A3" s="23"/>
      <c r="B3" s="23"/>
      <c r="C3" s="23"/>
      <c r="D3" s="23"/>
      <c r="E3" s="23"/>
      <c r="F3" s="23"/>
      <c r="G3" s="23"/>
      <c r="H3" s="23"/>
    </row>
    <row r="4" spans="1:8" ht="25.5" x14ac:dyDescent="0.25">
      <c r="A4" s="24" t="s">
        <v>26</v>
      </c>
      <c r="B4" s="9" t="s">
        <v>12</v>
      </c>
      <c r="C4" s="9" t="s">
        <v>21</v>
      </c>
      <c r="D4" s="9" t="s">
        <v>22</v>
      </c>
      <c r="E4" s="9" t="s">
        <v>23</v>
      </c>
      <c r="F4" s="9" t="s">
        <v>24</v>
      </c>
      <c r="G4" s="10" t="s">
        <v>25</v>
      </c>
      <c r="H4" s="11" t="s">
        <v>55</v>
      </c>
    </row>
    <row r="5" spans="1:8" ht="25.5" customHeight="1" x14ac:dyDescent="0.25">
      <c r="A5" s="25">
        <v>1</v>
      </c>
      <c r="B5" s="4" t="s">
        <v>3</v>
      </c>
      <c r="C5" s="5" t="s">
        <v>35</v>
      </c>
      <c r="D5" s="5" t="s">
        <v>15</v>
      </c>
      <c r="E5" s="5" t="s">
        <v>36</v>
      </c>
      <c r="F5" s="5" t="s">
        <v>52</v>
      </c>
      <c r="G5" s="26">
        <v>54388</v>
      </c>
      <c r="H5" s="26">
        <v>54388</v>
      </c>
    </row>
    <row r="6" spans="1:8" ht="25.5" customHeight="1" x14ac:dyDescent="0.25">
      <c r="A6" s="25">
        <v>2</v>
      </c>
      <c r="B6" s="4" t="s">
        <v>4</v>
      </c>
      <c r="C6" s="1" t="s">
        <v>37</v>
      </c>
      <c r="D6" s="5" t="s">
        <v>19</v>
      </c>
      <c r="E6" s="5" t="s">
        <v>38</v>
      </c>
      <c r="F6" s="5" t="s">
        <v>52</v>
      </c>
      <c r="G6" s="26">
        <v>28668</v>
      </c>
      <c r="H6" s="26">
        <v>28668</v>
      </c>
    </row>
    <row r="7" spans="1:8" ht="25.5" customHeight="1" x14ac:dyDescent="0.25">
      <c r="A7" s="25">
        <v>3</v>
      </c>
      <c r="B7" s="4" t="s">
        <v>2</v>
      </c>
      <c r="C7" s="5" t="s">
        <v>32</v>
      </c>
      <c r="D7" s="5" t="s">
        <v>33</v>
      </c>
      <c r="E7" s="5" t="s">
        <v>34</v>
      </c>
      <c r="F7" s="5" t="s">
        <v>52</v>
      </c>
      <c r="G7" s="26">
        <v>207314</v>
      </c>
      <c r="H7" s="27">
        <v>207314</v>
      </c>
    </row>
    <row r="8" spans="1:8" ht="25.5" customHeight="1" x14ac:dyDescent="0.25">
      <c r="A8" s="25">
        <v>4</v>
      </c>
      <c r="B8" s="4" t="s">
        <v>1</v>
      </c>
      <c r="C8" s="5" t="s">
        <v>30</v>
      </c>
      <c r="D8" s="5" t="s">
        <v>17</v>
      </c>
      <c r="E8" s="5" t="s">
        <v>31</v>
      </c>
      <c r="F8" s="5" t="s">
        <v>52</v>
      </c>
      <c r="G8" s="26">
        <v>44434</v>
      </c>
      <c r="H8" s="26">
        <v>44434</v>
      </c>
    </row>
    <row r="9" spans="1:8" ht="25.5" customHeight="1" x14ac:dyDescent="0.25">
      <c r="A9" s="25">
        <v>5</v>
      </c>
      <c r="B9" s="4" t="s">
        <v>5</v>
      </c>
      <c r="C9" s="5" t="s">
        <v>18</v>
      </c>
      <c r="D9" s="5" t="s">
        <v>13</v>
      </c>
      <c r="E9" s="5" t="s">
        <v>39</v>
      </c>
      <c r="F9" s="5" t="s">
        <v>52</v>
      </c>
      <c r="G9" s="26">
        <v>16780</v>
      </c>
      <c r="H9" s="26">
        <v>16780</v>
      </c>
    </row>
    <row r="10" spans="1:8" ht="25.5" customHeight="1" x14ac:dyDescent="0.25">
      <c r="A10" s="25">
        <v>6</v>
      </c>
      <c r="B10" s="4" t="s">
        <v>0</v>
      </c>
      <c r="C10" s="5" t="s">
        <v>28</v>
      </c>
      <c r="D10" s="5" t="s">
        <v>14</v>
      </c>
      <c r="E10" s="5" t="s">
        <v>29</v>
      </c>
      <c r="F10" s="5" t="s">
        <v>52</v>
      </c>
      <c r="G10" s="26">
        <v>18052</v>
      </c>
      <c r="H10" s="26">
        <v>18052</v>
      </c>
    </row>
    <row r="11" spans="1:8" ht="25.5" customHeight="1" x14ac:dyDescent="0.25">
      <c r="A11" s="25">
        <v>7</v>
      </c>
      <c r="B11" s="4" t="s">
        <v>6</v>
      </c>
      <c r="C11" s="1" t="s">
        <v>40</v>
      </c>
      <c r="D11" s="5" t="s">
        <v>19</v>
      </c>
      <c r="E11" s="5" t="s">
        <v>41</v>
      </c>
      <c r="F11" s="5" t="s">
        <v>53</v>
      </c>
      <c r="G11" s="26">
        <v>6888</v>
      </c>
      <c r="H11" s="26">
        <v>6888</v>
      </c>
    </row>
    <row r="12" spans="1:8" ht="25.5" customHeight="1" x14ac:dyDescent="0.25">
      <c r="A12" s="25">
        <v>8</v>
      </c>
      <c r="B12" s="4" t="s">
        <v>8</v>
      </c>
      <c r="C12" s="1" t="s">
        <v>44</v>
      </c>
      <c r="D12" s="5" t="s">
        <v>20</v>
      </c>
      <c r="E12" s="5" t="s">
        <v>45</v>
      </c>
      <c r="F12" s="5" t="s">
        <v>53</v>
      </c>
      <c r="G12" s="26">
        <v>6888</v>
      </c>
      <c r="H12" s="26">
        <v>6888</v>
      </c>
    </row>
    <row r="13" spans="1:8" ht="25.5" customHeight="1" x14ac:dyDescent="0.25">
      <c r="A13" s="25">
        <v>9</v>
      </c>
      <c r="B13" s="4" t="s">
        <v>7</v>
      </c>
      <c r="C13" s="1" t="s">
        <v>42</v>
      </c>
      <c r="D13" s="1" t="s">
        <v>17</v>
      </c>
      <c r="E13" s="5" t="s">
        <v>43</v>
      </c>
      <c r="F13" s="5" t="s">
        <v>53</v>
      </c>
      <c r="G13" s="26">
        <v>6888</v>
      </c>
      <c r="H13" s="26">
        <v>6888</v>
      </c>
    </row>
    <row r="14" spans="1:8" ht="25.5" customHeight="1" x14ac:dyDescent="0.25">
      <c r="A14" s="25">
        <v>10</v>
      </c>
      <c r="B14" s="4" t="s">
        <v>10</v>
      </c>
      <c r="C14" s="1" t="s">
        <v>48</v>
      </c>
      <c r="D14" s="1" t="s">
        <v>16</v>
      </c>
      <c r="E14" s="5" t="s">
        <v>49</v>
      </c>
      <c r="F14" s="5" t="s">
        <v>53</v>
      </c>
      <c r="G14" s="26">
        <v>5988</v>
      </c>
      <c r="H14" s="26">
        <v>5988</v>
      </c>
    </row>
    <row r="15" spans="1:8" ht="25.5" customHeight="1" x14ac:dyDescent="0.25">
      <c r="A15" s="25">
        <v>11</v>
      </c>
      <c r="B15" s="4" t="s">
        <v>9</v>
      </c>
      <c r="C15" s="1" t="s">
        <v>46</v>
      </c>
      <c r="D15" s="5" t="s">
        <v>19</v>
      </c>
      <c r="E15" s="5" t="s">
        <v>47</v>
      </c>
      <c r="F15" s="5" t="s">
        <v>53</v>
      </c>
      <c r="G15" s="26">
        <v>6888</v>
      </c>
      <c r="H15" s="26">
        <v>6888</v>
      </c>
    </row>
    <row r="16" spans="1:8" ht="25.5" customHeight="1" x14ac:dyDescent="0.25">
      <c r="A16" s="25">
        <v>12</v>
      </c>
      <c r="B16" s="4" t="s">
        <v>11</v>
      </c>
      <c r="C16" s="5" t="s">
        <v>50</v>
      </c>
      <c r="D16" s="5" t="s">
        <v>17</v>
      </c>
      <c r="E16" s="5" t="s">
        <v>51</v>
      </c>
      <c r="F16" s="5" t="s">
        <v>53</v>
      </c>
      <c r="G16" s="26">
        <v>6888</v>
      </c>
      <c r="H16" s="26">
        <v>6888</v>
      </c>
    </row>
    <row r="17" spans="1:10" ht="25.5" customHeight="1" x14ac:dyDescent="0.25">
      <c r="A17" s="25">
        <v>13</v>
      </c>
      <c r="B17" s="12" t="s">
        <v>56</v>
      </c>
      <c r="C17" s="12" t="s">
        <v>57</v>
      </c>
      <c r="D17" s="12" t="s">
        <v>13</v>
      </c>
      <c r="E17" s="12" t="s">
        <v>58</v>
      </c>
      <c r="F17" s="13" t="s">
        <v>52</v>
      </c>
      <c r="G17" s="17">
        <v>15254</v>
      </c>
      <c r="H17" s="17">
        <v>15254</v>
      </c>
      <c r="I17" s="7"/>
      <c r="J17" s="7"/>
    </row>
    <row r="18" spans="1:10" ht="25.5" x14ac:dyDescent="0.25">
      <c r="A18" s="25">
        <v>14</v>
      </c>
      <c r="B18" s="12" t="s">
        <v>59</v>
      </c>
      <c r="C18" s="12" t="s">
        <v>60</v>
      </c>
      <c r="D18" s="12" t="s">
        <v>15</v>
      </c>
      <c r="E18" s="12" t="s">
        <v>61</v>
      </c>
      <c r="F18" s="13" t="s">
        <v>52</v>
      </c>
      <c r="G18" s="17">
        <v>53211</v>
      </c>
      <c r="H18" s="17">
        <v>53211</v>
      </c>
      <c r="I18" s="7"/>
      <c r="J18" s="7"/>
    </row>
    <row r="19" spans="1:10" ht="25.5" x14ac:dyDescent="0.25">
      <c r="A19" s="25">
        <v>15</v>
      </c>
      <c r="B19" s="12" t="s">
        <v>62</v>
      </c>
      <c r="C19" s="12" t="s">
        <v>63</v>
      </c>
      <c r="D19" s="12" t="s">
        <v>64</v>
      </c>
      <c r="E19" s="12" t="s">
        <v>65</v>
      </c>
      <c r="F19" s="13" t="s">
        <v>52</v>
      </c>
      <c r="G19" s="17">
        <v>18398</v>
      </c>
      <c r="H19" s="17">
        <v>18098</v>
      </c>
      <c r="I19" s="7"/>
      <c r="J19" s="7"/>
    </row>
    <row r="20" spans="1:10" ht="29.45" customHeight="1" x14ac:dyDescent="0.25">
      <c r="A20" s="25">
        <v>16</v>
      </c>
      <c r="B20" s="12" t="s">
        <v>66</v>
      </c>
      <c r="C20" s="12" t="s">
        <v>67</v>
      </c>
      <c r="D20" s="12" t="s">
        <v>68</v>
      </c>
      <c r="E20" s="12" t="s">
        <v>69</v>
      </c>
      <c r="F20" s="13" t="s">
        <v>52</v>
      </c>
      <c r="G20" s="17">
        <v>59344</v>
      </c>
      <c r="H20" s="17">
        <v>59044</v>
      </c>
      <c r="I20" s="7"/>
      <c r="J20" s="7"/>
    </row>
    <row r="21" spans="1:10" ht="27" customHeight="1" x14ac:dyDescent="0.25">
      <c r="A21" s="25">
        <v>17</v>
      </c>
      <c r="B21" s="12" t="s">
        <v>70</v>
      </c>
      <c r="C21" s="12" t="s">
        <v>71</v>
      </c>
      <c r="D21" s="12" t="s">
        <v>17</v>
      </c>
      <c r="E21" s="12" t="s">
        <v>72</v>
      </c>
      <c r="F21" s="13" t="s">
        <v>52</v>
      </c>
      <c r="G21" s="17">
        <v>35118</v>
      </c>
      <c r="H21" s="17">
        <v>35118</v>
      </c>
      <c r="I21" s="7"/>
      <c r="J21" s="7"/>
    </row>
    <row r="22" spans="1:10" ht="26.45" customHeight="1" x14ac:dyDescent="0.25">
      <c r="A22" s="25">
        <v>18</v>
      </c>
      <c r="B22" s="1" t="s">
        <v>73</v>
      </c>
      <c r="C22" s="1" t="s">
        <v>74</v>
      </c>
      <c r="D22" s="1" t="s">
        <v>75</v>
      </c>
      <c r="E22" s="1" t="s">
        <v>76</v>
      </c>
      <c r="F22" s="13" t="s">
        <v>52</v>
      </c>
      <c r="G22" s="18">
        <v>16922</v>
      </c>
      <c r="H22" s="19">
        <v>16772</v>
      </c>
      <c r="I22" s="7"/>
      <c r="J22" s="7"/>
    </row>
    <row r="23" spans="1:10" ht="25.5" x14ac:dyDescent="0.25">
      <c r="A23" s="25">
        <v>19</v>
      </c>
      <c r="B23" s="1" t="s">
        <v>77</v>
      </c>
      <c r="C23" s="1" t="s">
        <v>78</v>
      </c>
      <c r="D23" s="1" t="s">
        <v>13</v>
      </c>
      <c r="E23" s="1" t="s">
        <v>79</v>
      </c>
      <c r="F23" s="13" t="s">
        <v>52</v>
      </c>
      <c r="G23" s="18">
        <v>75836</v>
      </c>
      <c r="H23" s="19">
        <v>75836</v>
      </c>
      <c r="I23" s="7"/>
      <c r="J23" s="7"/>
    </row>
    <row r="24" spans="1:10" ht="25.5" x14ac:dyDescent="0.25">
      <c r="A24" s="25">
        <v>20</v>
      </c>
      <c r="B24" s="1" t="s">
        <v>80</v>
      </c>
      <c r="C24" s="1" t="s">
        <v>81</v>
      </c>
      <c r="D24" s="1" t="s">
        <v>82</v>
      </c>
      <c r="E24" s="1" t="s">
        <v>83</v>
      </c>
      <c r="F24" s="13" t="s">
        <v>52</v>
      </c>
      <c r="G24" s="18">
        <v>101073.8</v>
      </c>
      <c r="H24" s="19">
        <v>89409</v>
      </c>
      <c r="I24" s="7"/>
      <c r="J24" s="7"/>
    </row>
    <row r="25" spans="1:10" ht="38.25" x14ac:dyDescent="0.25">
      <c r="A25" s="25">
        <v>21</v>
      </c>
      <c r="B25" s="1" t="s">
        <v>84</v>
      </c>
      <c r="C25" s="14" t="s">
        <v>85</v>
      </c>
      <c r="D25" s="1" t="s">
        <v>17</v>
      </c>
      <c r="E25" s="1" t="s">
        <v>86</v>
      </c>
      <c r="F25" s="13" t="s">
        <v>87</v>
      </c>
      <c r="G25" s="19">
        <v>110168</v>
      </c>
      <c r="H25" s="19">
        <v>110168</v>
      </c>
      <c r="I25" s="7"/>
      <c r="J25" s="7"/>
    </row>
    <row r="26" spans="1:10" ht="38.25" x14ac:dyDescent="0.25">
      <c r="A26" s="25">
        <v>22</v>
      </c>
      <c r="B26" s="1" t="s">
        <v>88</v>
      </c>
      <c r="C26" s="14" t="s">
        <v>89</v>
      </c>
      <c r="D26" s="1" t="s">
        <v>90</v>
      </c>
      <c r="E26" s="1" t="s">
        <v>91</v>
      </c>
      <c r="F26" s="13" t="s">
        <v>87</v>
      </c>
      <c r="G26" s="19">
        <v>63241</v>
      </c>
      <c r="H26" s="19">
        <v>63241</v>
      </c>
      <c r="I26" s="7"/>
      <c r="J26" s="7"/>
    </row>
    <row r="27" spans="1:10" ht="25.5" customHeight="1" x14ac:dyDescent="0.25">
      <c r="A27" s="25">
        <v>23</v>
      </c>
      <c r="B27" s="1" t="s">
        <v>93</v>
      </c>
      <c r="C27" s="1" t="s">
        <v>94</v>
      </c>
      <c r="D27" s="1" t="s">
        <v>95</v>
      </c>
      <c r="E27" s="1" t="s">
        <v>96</v>
      </c>
      <c r="F27" s="15" t="s">
        <v>53</v>
      </c>
      <c r="G27" s="18">
        <v>6888</v>
      </c>
      <c r="H27" s="19">
        <v>6888</v>
      </c>
      <c r="I27" s="7"/>
      <c r="J27" s="7"/>
    </row>
    <row r="28" spans="1:10" ht="25.5" customHeight="1" x14ac:dyDescent="0.25">
      <c r="A28" s="25">
        <v>24</v>
      </c>
      <c r="B28" s="1" t="s">
        <v>97</v>
      </c>
      <c r="C28" s="1" t="s">
        <v>98</v>
      </c>
      <c r="D28" s="1" t="s">
        <v>17</v>
      </c>
      <c r="E28" s="1" t="s">
        <v>99</v>
      </c>
      <c r="F28" s="15" t="s">
        <v>53</v>
      </c>
      <c r="G28" s="18">
        <v>6888</v>
      </c>
      <c r="H28" s="19">
        <v>6888</v>
      </c>
      <c r="I28" s="7"/>
      <c r="J28" s="7"/>
    </row>
    <row r="29" spans="1:10" ht="25.5" customHeight="1" x14ac:dyDescent="0.25">
      <c r="A29" s="25">
        <v>25</v>
      </c>
      <c r="B29" s="1" t="s">
        <v>100</v>
      </c>
      <c r="C29" s="1" t="s">
        <v>101</v>
      </c>
      <c r="D29" s="1" t="s">
        <v>17</v>
      </c>
      <c r="E29" s="1" t="s">
        <v>102</v>
      </c>
      <c r="F29" s="15" t="s">
        <v>53</v>
      </c>
      <c r="G29" s="18">
        <v>6888</v>
      </c>
      <c r="H29" s="19">
        <v>6000</v>
      </c>
    </row>
    <row r="30" spans="1:10" ht="25.5" x14ac:dyDescent="0.25">
      <c r="A30" s="25">
        <v>26</v>
      </c>
      <c r="B30" s="1" t="s">
        <v>103</v>
      </c>
      <c r="C30" s="1" t="s">
        <v>104</v>
      </c>
      <c r="D30" s="1" t="s">
        <v>82</v>
      </c>
      <c r="E30" s="1" t="s">
        <v>105</v>
      </c>
      <c r="F30" s="15" t="s">
        <v>53</v>
      </c>
      <c r="G30" s="18">
        <v>6000</v>
      </c>
      <c r="H30" s="19">
        <v>6000</v>
      </c>
    </row>
    <row r="31" spans="1:10" ht="25.5" x14ac:dyDescent="0.25">
      <c r="A31" s="25">
        <v>27</v>
      </c>
      <c r="B31" s="1" t="s">
        <v>106</v>
      </c>
      <c r="C31" s="1" t="s">
        <v>107</v>
      </c>
      <c r="D31" s="1" t="s">
        <v>13</v>
      </c>
      <c r="E31" s="1" t="s">
        <v>108</v>
      </c>
      <c r="F31" s="15" t="s">
        <v>53</v>
      </c>
      <c r="G31" s="18">
        <v>6000</v>
      </c>
      <c r="H31" s="19">
        <v>6000</v>
      </c>
    </row>
    <row r="32" spans="1:10" ht="42.75" customHeight="1" x14ac:dyDescent="0.25">
      <c r="A32" s="25">
        <v>28</v>
      </c>
      <c r="B32" s="1" t="s">
        <v>109</v>
      </c>
      <c r="C32" s="1" t="s">
        <v>110</v>
      </c>
      <c r="D32" s="1" t="s">
        <v>111</v>
      </c>
      <c r="E32" s="1" t="s">
        <v>112</v>
      </c>
      <c r="F32" s="15" t="s">
        <v>53</v>
      </c>
      <c r="G32" s="18">
        <v>8888</v>
      </c>
      <c r="H32" s="19">
        <v>6000</v>
      </c>
    </row>
    <row r="33" spans="1:8" ht="25.5" x14ac:dyDescent="0.25">
      <c r="A33" s="25">
        <v>29</v>
      </c>
      <c r="B33" s="16" t="s">
        <v>113</v>
      </c>
      <c r="C33" s="16" t="s">
        <v>114</v>
      </c>
      <c r="D33" s="16" t="s">
        <v>17</v>
      </c>
      <c r="E33" s="16" t="s">
        <v>115</v>
      </c>
      <c r="F33" s="16" t="s">
        <v>52</v>
      </c>
      <c r="G33" s="19">
        <v>109337</v>
      </c>
      <c r="H33" s="19">
        <v>109337</v>
      </c>
    </row>
    <row r="34" spans="1:8" ht="25.5" x14ac:dyDescent="0.25">
      <c r="A34" s="25">
        <v>30</v>
      </c>
      <c r="B34" s="16" t="s">
        <v>116</v>
      </c>
      <c r="C34" s="16" t="s">
        <v>117</v>
      </c>
      <c r="D34" s="16" t="s">
        <v>118</v>
      </c>
      <c r="E34" s="16" t="s">
        <v>119</v>
      </c>
      <c r="F34" s="16" t="s">
        <v>52</v>
      </c>
      <c r="G34" s="19">
        <v>18159</v>
      </c>
      <c r="H34" s="19">
        <v>17859</v>
      </c>
    </row>
    <row r="35" spans="1:8" ht="25.5" x14ac:dyDescent="0.25">
      <c r="A35" s="25">
        <v>31</v>
      </c>
      <c r="B35" s="16" t="s">
        <v>120</v>
      </c>
      <c r="C35" s="16" t="s">
        <v>121</v>
      </c>
      <c r="D35" s="16" t="s">
        <v>17</v>
      </c>
      <c r="E35" s="16" t="s">
        <v>122</v>
      </c>
      <c r="F35" s="16" t="s">
        <v>52</v>
      </c>
      <c r="G35" s="19">
        <v>5921</v>
      </c>
      <c r="H35" s="19">
        <v>5921</v>
      </c>
    </row>
    <row r="36" spans="1:8" ht="25.5" x14ac:dyDescent="0.25">
      <c r="A36" s="25">
        <v>32</v>
      </c>
      <c r="B36" s="16" t="s">
        <v>123</v>
      </c>
      <c r="C36" s="16" t="s">
        <v>124</v>
      </c>
      <c r="D36" s="16" t="s">
        <v>125</v>
      </c>
      <c r="E36" s="16" t="s">
        <v>126</v>
      </c>
      <c r="F36" s="16" t="s">
        <v>52</v>
      </c>
      <c r="G36" s="19">
        <v>26374</v>
      </c>
      <c r="H36" s="19">
        <v>26374</v>
      </c>
    </row>
    <row r="37" spans="1:8" ht="25.5" x14ac:dyDescent="0.25">
      <c r="A37" s="25">
        <v>33</v>
      </c>
      <c r="B37" s="16" t="s">
        <v>127</v>
      </c>
      <c r="C37" s="16" t="s">
        <v>128</v>
      </c>
      <c r="D37" s="16" t="s">
        <v>13</v>
      </c>
      <c r="E37" s="16" t="s">
        <v>129</v>
      </c>
      <c r="F37" s="16" t="s">
        <v>52</v>
      </c>
      <c r="G37" s="19">
        <v>88673</v>
      </c>
      <c r="H37" s="19">
        <v>88673</v>
      </c>
    </row>
    <row r="38" spans="1:8" ht="38.25" x14ac:dyDescent="0.25">
      <c r="A38" s="25">
        <v>34</v>
      </c>
      <c r="B38" s="16" t="s">
        <v>130</v>
      </c>
      <c r="C38" s="16" t="s">
        <v>131</v>
      </c>
      <c r="D38" s="16" t="s">
        <v>17</v>
      </c>
      <c r="E38" s="16" t="s">
        <v>132</v>
      </c>
      <c r="F38" s="16" t="s">
        <v>52</v>
      </c>
      <c r="G38" s="19">
        <v>17572</v>
      </c>
      <c r="H38" s="19">
        <v>17572</v>
      </c>
    </row>
    <row r="39" spans="1:8" ht="25.5" customHeight="1" x14ac:dyDescent="0.25">
      <c r="A39" s="25">
        <v>35</v>
      </c>
      <c r="B39" s="1" t="s">
        <v>133</v>
      </c>
      <c r="C39" s="1" t="s">
        <v>134</v>
      </c>
      <c r="D39" s="1" t="s">
        <v>17</v>
      </c>
      <c r="E39" s="1" t="s">
        <v>135</v>
      </c>
      <c r="F39" s="1" t="s">
        <v>92</v>
      </c>
      <c r="G39" s="19">
        <v>12215.6</v>
      </c>
      <c r="H39" s="19">
        <v>12215.6</v>
      </c>
    </row>
    <row r="40" spans="1:8" ht="25.5" customHeight="1" x14ac:dyDescent="0.25">
      <c r="A40" s="25">
        <v>36</v>
      </c>
      <c r="B40" s="16" t="s">
        <v>136</v>
      </c>
      <c r="C40" s="16" t="s">
        <v>137</v>
      </c>
      <c r="D40" s="16" t="s">
        <v>15</v>
      </c>
      <c r="E40" s="16" t="s">
        <v>138</v>
      </c>
      <c r="F40" s="16" t="s">
        <v>53</v>
      </c>
      <c r="G40" s="19">
        <v>6000</v>
      </c>
      <c r="H40" s="19">
        <v>6000</v>
      </c>
    </row>
    <row r="41" spans="1:8" ht="25.5" customHeight="1" x14ac:dyDescent="0.25">
      <c r="A41" s="25">
        <v>37</v>
      </c>
      <c r="B41" s="16" t="s">
        <v>139</v>
      </c>
      <c r="C41" s="16" t="s">
        <v>140</v>
      </c>
      <c r="D41" s="16" t="s">
        <v>82</v>
      </c>
      <c r="E41" s="16" t="s">
        <v>141</v>
      </c>
      <c r="F41" s="16" t="s">
        <v>53</v>
      </c>
      <c r="G41" s="19">
        <v>6888</v>
      </c>
      <c r="H41" s="19">
        <v>6888</v>
      </c>
    </row>
    <row r="42" spans="1:8" ht="25.5" customHeight="1" x14ac:dyDescent="0.25">
      <c r="A42" s="25">
        <v>38</v>
      </c>
      <c r="B42" s="16" t="s">
        <v>142</v>
      </c>
      <c r="C42" s="16" t="s">
        <v>143</v>
      </c>
      <c r="D42" s="16" t="s">
        <v>82</v>
      </c>
      <c r="E42" s="16" t="s">
        <v>144</v>
      </c>
      <c r="F42" s="16" t="s">
        <v>53</v>
      </c>
      <c r="G42" s="19">
        <v>6000</v>
      </c>
      <c r="H42" s="19">
        <v>5000</v>
      </c>
    </row>
    <row r="43" spans="1:8" ht="25.5" customHeight="1" x14ac:dyDescent="0.25">
      <c r="A43" s="25">
        <v>39</v>
      </c>
      <c r="B43" s="16" t="s">
        <v>145</v>
      </c>
      <c r="C43" s="16" t="s">
        <v>101</v>
      </c>
      <c r="D43" s="16" t="s">
        <v>17</v>
      </c>
      <c r="E43" s="16" t="s">
        <v>146</v>
      </c>
      <c r="F43" s="16" t="s">
        <v>53</v>
      </c>
      <c r="G43" s="19">
        <v>6888</v>
      </c>
      <c r="H43" s="19">
        <v>5388</v>
      </c>
    </row>
    <row r="44" spans="1:8" ht="25.5" x14ac:dyDescent="0.25">
      <c r="A44" s="25">
        <v>40</v>
      </c>
      <c r="B44" s="16" t="s">
        <v>147</v>
      </c>
      <c r="C44" s="16" t="s">
        <v>124</v>
      </c>
      <c r="D44" s="16" t="s">
        <v>125</v>
      </c>
      <c r="E44" s="16" t="s">
        <v>148</v>
      </c>
      <c r="F44" s="16" t="s">
        <v>53</v>
      </c>
      <c r="G44" s="19">
        <v>4000</v>
      </c>
      <c r="H44" s="19">
        <v>4000</v>
      </c>
    </row>
    <row r="45" spans="1:8" ht="25.5" x14ac:dyDescent="0.25">
      <c r="A45" s="25">
        <v>41</v>
      </c>
      <c r="B45" s="16" t="s">
        <v>149</v>
      </c>
      <c r="C45" s="16" t="s">
        <v>104</v>
      </c>
      <c r="D45" s="16" t="s">
        <v>82</v>
      </c>
      <c r="E45" s="16" t="s">
        <v>150</v>
      </c>
      <c r="F45" s="16" t="s">
        <v>53</v>
      </c>
      <c r="G45" s="19">
        <v>6000</v>
      </c>
      <c r="H45" s="19">
        <v>3000</v>
      </c>
    </row>
    <row r="46" spans="1:8" ht="25.5" x14ac:dyDescent="0.25">
      <c r="A46" s="25">
        <v>42</v>
      </c>
      <c r="B46" s="16" t="s">
        <v>151</v>
      </c>
      <c r="C46" s="16" t="s">
        <v>50</v>
      </c>
      <c r="D46" s="16" t="s">
        <v>17</v>
      </c>
      <c r="E46" s="16" t="s">
        <v>152</v>
      </c>
      <c r="F46" s="16" t="s">
        <v>52</v>
      </c>
      <c r="G46" s="19">
        <v>37400</v>
      </c>
      <c r="H46" s="19">
        <v>37400</v>
      </c>
    </row>
    <row r="47" spans="1:8" ht="25.5" x14ac:dyDescent="0.25">
      <c r="A47" s="25">
        <v>43</v>
      </c>
      <c r="B47" s="16" t="s">
        <v>153</v>
      </c>
      <c r="C47" s="16" t="s">
        <v>154</v>
      </c>
      <c r="D47" s="16" t="s">
        <v>17</v>
      </c>
      <c r="E47" s="16" t="s">
        <v>155</v>
      </c>
      <c r="F47" s="16" t="s">
        <v>52</v>
      </c>
      <c r="G47" s="19">
        <v>103329</v>
      </c>
      <c r="H47" s="19">
        <v>103329</v>
      </c>
    </row>
    <row r="48" spans="1:8" ht="25.5" x14ac:dyDescent="0.25">
      <c r="A48" s="25">
        <v>44</v>
      </c>
      <c r="B48" s="16" t="s">
        <v>156</v>
      </c>
      <c r="C48" s="16" t="s">
        <v>157</v>
      </c>
      <c r="D48" s="16" t="s">
        <v>158</v>
      </c>
      <c r="E48" s="16" t="s">
        <v>159</v>
      </c>
      <c r="F48" s="16" t="s">
        <v>52</v>
      </c>
      <c r="G48" s="19">
        <v>80653</v>
      </c>
      <c r="H48" s="19">
        <v>80653</v>
      </c>
    </row>
    <row r="49" spans="1:8" ht="25.5" x14ac:dyDescent="0.25">
      <c r="A49" s="25">
        <v>45</v>
      </c>
      <c r="B49" s="16" t="s">
        <v>160</v>
      </c>
      <c r="C49" s="16" t="s">
        <v>74</v>
      </c>
      <c r="D49" s="16" t="s">
        <v>75</v>
      </c>
      <c r="E49" s="16" t="s">
        <v>161</v>
      </c>
      <c r="F49" s="16" t="s">
        <v>52</v>
      </c>
      <c r="G49" s="19">
        <v>18460</v>
      </c>
      <c r="H49" s="19">
        <v>18160</v>
      </c>
    </row>
    <row r="50" spans="1:8" ht="38.25" x14ac:dyDescent="0.25">
      <c r="A50" s="25">
        <v>46</v>
      </c>
      <c r="B50" s="16" t="s">
        <v>162</v>
      </c>
      <c r="C50" s="16" t="s">
        <v>163</v>
      </c>
      <c r="D50" s="16" t="s">
        <v>17</v>
      </c>
      <c r="E50" s="16" t="s">
        <v>164</v>
      </c>
      <c r="F50" s="16" t="s">
        <v>52</v>
      </c>
      <c r="G50" s="19">
        <v>11357</v>
      </c>
      <c r="H50" s="19">
        <v>11357</v>
      </c>
    </row>
    <row r="51" spans="1:8" x14ac:dyDescent="0.25">
      <c r="F51" s="8" t="s">
        <v>27</v>
      </c>
      <c r="G51" s="30">
        <f>SUM(G5:G50)</f>
        <v>1565408.4000000001</v>
      </c>
      <c r="H51" s="30">
        <f>SUM(H5:H50)</f>
        <v>1543117.6</v>
      </c>
    </row>
    <row r="54" spans="1:8" x14ac:dyDescent="0.25">
      <c r="B54" s="6" t="s">
        <v>166</v>
      </c>
    </row>
    <row r="55" spans="1:8" x14ac:dyDescent="0.25">
      <c r="B55" s="6" t="s">
        <v>165</v>
      </c>
    </row>
  </sheetData>
  <mergeCells count="2">
    <mergeCell ref="A2:H2"/>
    <mergeCell ref="A3:H3"/>
  </mergeCells>
  <conditionalFormatting sqref="C4">
    <cfRule type="duplicateValues" dxfId="5" priority="4"/>
  </conditionalFormatting>
  <conditionalFormatting sqref="B4">
    <cfRule type="duplicateValues" dxfId="4" priority="5"/>
  </conditionalFormatting>
  <conditionalFormatting sqref="B4">
    <cfRule type="duplicateValues" dxfId="3" priority="6"/>
  </conditionalFormatting>
  <conditionalFormatting sqref="B23:B24">
    <cfRule type="duplicateValues" dxfId="2" priority="3"/>
  </conditionalFormatting>
  <conditionalFormatting sqref="C23:C24">
    <cfRule type="duplicateValues" dxfId="1" priority="2"/>
  </conditionalFormatting>
  <conditionalFormatting sqref="B25:B27">
    <cfRule type="duplicateValues" dxfId="0" priority="7"/>
  </conditionalFormatting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Finansuojami projektai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cp:lastPrinted>2019-05-16T13:48:02Z</cp:lastPrinted>
  <dcterms:created xsi:type="dcterms:W3CDTF">2019-03-26T07:15:53Z</dcterms:created>
  <dcterms:modified xsi:type="dcterms:W3CDTF">2020-01-15T12:09:06Z</dcterms:modified>
</cp:coreProperties>
</file>